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filterPrivacy="1" autoCompressPictures="0"/>
  <bookViews>
    <workbookView xWindow="0" yWindow="220" windowWidth="20280" windowHeight="13380"/>
  </bookViews>
  <sheets>
    <sheet name="1. 訂購資訊" sheetId="1" r:id="rId1"/>
    <sheet name="2. 載體列表" sheetId="2" r:id="rId2"/>
    <sheet name="3. 優化物種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comments1.xml><?xml version="1.0" encoding="utf-8"?>
<comments xmlns="http://schemas.openxmlformats.org/spreadsheetml/2006/main">
  <authors>
    <author>作者</author>
  </authors>
  <commentList>
    <comment ref="J11" authorId="0">
      <text>
        <r>
          <rPr>
            <b/>
            <sz val="16"/>
            <color indexed="81"/>
            <rFont val="細明體"/>
            <family val="3"/>
            <charset val="136"/>
          </rPr>
          <t>請參考</t>
        </r>
        <r>
          <rPr>
            <b/>
            <sz val="16"/>
            <color indexed="81"/>
            <rFont val="Tahoma"/>
            <family val="2"/>
          </rPr>
          <t>2.</t>
        </r>
        <r>
          <rPr>
            <b/>
            <sz val="16"/>
            <color indexed="81"/>
            <rFont val="細明體"/>
            <family val="3"/>
            <charset val="136"/>
          </rPr>
          <t>載體列表</t>
        </r>
      </text>
    </comment>
    <comment ref="C12" authorId="0">
      <text>
        <r>
          <rPr>
            <sz val="26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3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4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5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6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7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8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19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0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1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2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3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4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5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6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7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8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29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30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31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  <comment ref="C32" authorId="0">
      <text>
        <r>
          <rPr>
            <b/>
            <sz val="28"/>
            <color indexed="81"/>
            <rFont val="細明體"/>
            <family val="3"/>
            <charset val="136"/>
          </rPr>
          <t>請點擊兩下再填寫以去除文字格式(請同時去除空格和斷行以利計算正確長度)</t>
        </r>
      </text>
    </comment>
  </commentList>
</comments>
</file>

<file path=xl/sharedStrings.xml><?xml version="1.0" encoding="utf-8"?>
<sst xmlns="http://schemas.openxmlformats.org/spreadsheetml/2006/main" count="234" uniqueCount="232">
  <si>
    <r>
      <rPr>
        <sz val="12"/>
        <color theme="1"/>
        <rFont val="微軟正黑體"/>
        <family val="2"/>
        <charset val="136"/>
      </rPr>
      <t>學校系所</t>
    </r>
  </si>
  <si>
    <r>
      <rPr>
        <sz val="12"/>
        <color theme="1"/>
        <rFont val="微軟正黑體"/>
        <family val="2"/>
        <charset val="136"/>
      </rPr>
      <t>聯絡人</t>
    </r>
  </si>
  <si>
    <r>
      <rPr>
        <sz val="12"/>
        <color theme="1"/>
        <rFont val="微軟正黑體"/>
        <family val="2"/>
        <charset val="136"/>
      </rPr>
      <t>電話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分機</t>
    </r>
    <phoneticPr fontId="4" type="noConversion"/>
  </si>
  <si>
    <r>
      <rPr>
        <sz val="12"/>
        <color theme="1"/>
        <rFont val="微軟正黑體"/>
        <family val="2"/>
        <charset val="136"/>
      </rPr>
      <t>電子信箱</t>
    </r>
  </si>
  <si>
    <t>ABC</t>
  </si>
  <si>
    <r>
      <rPr>
        <sz val="12"/>
        <color theme="1"/>
        <rFont val="微軟正黑體"/>
        <family val="2"/>
        <charset val="136"/>
      </rPr>
      <t>編號</t>
    </r>
    <phoneticPr fontId="3" type="noConversion"/>
  </si>
  <si>
    <r>
      <rPr>
        <sz val="12"/>
        <color theme="1"/>
        <rFont val="微軟正黑體"/>
        <family val="2"/>
        <charset val="136"/>
      </rPr>
      <t>基因名稱</t>
    </r>
    <phoneticPr fontId="3" type="noConversion"/>
  </si>
  <si>
    <r>
      <rPr>
        <sz val="12"/>
        <color theme="1"/>
        <rFont val="微軟正黑體"/>
        <family val="2"/>
        <charset val="136"/>
      </rPr>
      <t>序列資訊</t>
    </r>
    <phoneticPr fontId="3" type="noConversion"/>
  </si>
  <si>
    <r>
      <rPr>
        <sz val="12"/>
        <color theme="1"/>
        <rFont val="微軟正黑體"/>
        <family val="2"/>
        <charset val="136"/>
      </rPr>
      <t>密碼子優化</t>
    </r>
    <phoneticPr fontId="3" type="noConversion"/>
  </si>
  <si>
    <r>
      <rPr>
        <sz val="12"/>
        <color theme="1"/>
        <rFont val="微軟正黑體"/>
        <family val="2"/>
        <charset val="136"/>
      </rPr>
      <t>載體</t>
    </r>
    <phoneticPr fontId="3" type="noConversion"/>
  </si>
  <si>
    <r>
      <rPr>
        <sz val="12"/>
        <color theme="1"/>
        <rFont val="微軟正黑體"/>
        <family val="2"/>
        <charset val="136"/>
      </rPr>
      <t>是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否</t>
    </r>
    <phoneticPr fontId="3" type="noConversion"/>
  </si>
  <si>
    <r>
      <rPr>
        <sz val="12"/>
        <color theme="1"/>
        <rFont val="微軟正黑體"/>
        <family val="2"/>
        <charset val="136"/>
      </rPr>
      <t>優化物種</t>
    </r>
    <phoneticPr fontId="3" type="noConversion"/>
  </si>
  <si>
    <r>
      <rPr>
        <sz val="12"/>
        <color theme="1"/>
        <rFont val="微軟正黑體"/>
        <family val="2"/>
        <charset val="136"/>
      </rPr>
      <t>載體來源</t>
    </r>
    <phoneticPr fontId="3" type="noConversion"/>
  </si>
  <si>
    <r>
      <rPr>
        <sz val="12"/>
        <color theme="1"/>
        <rFont val="微軟正黑體"/>
        <family val="2"/>
        <charset val="136"/>
      </rPr>
      <t>載體名稱</t>
    </r>
    <phoneticPr fontId="3" type="noConversion"/>
  </si>
  <si>
    <r>
      <rPr>
        <sz val="12"/>
        <color theme="1"/>
        <rFont val="微軟正黑體"/>
        <family val="2"/>
        <charset val="136"/>
      </rPr>
      <t>質體製備</t>
    </r>
    <phoneticPr fontId="3" type="noConversion"/>
  </si>
  <si>
    <r>
      <rPr>
        <sz val="12"/>
        <color theme="1"/>
        <rFont val="微軟正黑體"/>
        <family val="2"/>
        <charset val="136"/>
      </rPr>
      <t>特殊需求</t>
    </r>
    <phoneticPr fontId="3" type="noConversion"/>
  </si>
  <si>
    <r>
      <rPr>
        <sz val="12"/>
        <color theme="1"/>
        <rFont val="微軟正黑體"/>
        <family val="2"/>
        <charset val="136"/>
      </rPr>
      <t>載體序列</t>
    </r>
    <phoneticPr fontId="3" type="noConversion"/>
  </si>
  <si>
    <r>
      <rPr>
        <sz val="12"/>
        <color theme="1"/>
        <rFont val="微軟正黑體"/>
        <family val="2"/>
        <charset val="136"/>
      </rPr>
      <t>舉例</t>
    </r>
    <phoneticPr fontId="3" type="noConversion"/>
  </si>
  <si>
    <r>
      <rPr>
        <b/>
        <sz val="16"/>
        <color theme="1"/>
        <rFont val="微軟正黑體"/>
        <family val="2"/>
        <charset val="136"/>
      </rPr>
      <t>聯絡資料</t>
    </r>
    <phoneticPr fontId="4" type="noConversion"/>
  </si>
  <si>
    <r>
      <rPr>
        <sz val="12"/>
        <color theme="1"/>
        <rFont val="微軟正黑體"/>
        <family val="2"/>
        <charset val="136"/>
      </rPr>
      <t>交貨規格</t>
    </r>
    <phoneticPr fontId="3" type="noConversion"/>
  </si>
  <si>
    <r>
      <rPr>
        <sz val="12"/>
        <color theme="1"/>
        <rFont val="微軟正黑體"/>
        <family val="2"/>
        <charset val="136"/>
      </rPr>
      <t>注意事項</t>
    </r>
    <phoneticPr fontId="3" type="noConversion"/>
  </si>
  <si>
    <r>
      <rPr>
        <sz val="12"/>
        <color theme="1"/>
        <rFont val="微軟正黑體"/>
        <family val="2"/>
        <charset val="136"/>
      </rPr>
      <t>上述確認無誤後，請簽名確認</t>
    </r>
    <phoneticPr fontId="3" type="noConversion"/>
  </si>
  <si>
    <r>
      <rPr>
        <sz val="12"/>
        <color theme="1"/>
        <rFont val="微軟正黑體"/>
        <family val="2"/>
        <charset val="136"/>
      </rPr>
      <t>實驗室主持人</t>
    </r>
    <phoneticPr fontId="3" type="noConversion"/>
  </si>
  <si>
    <r>
      <t xml:space="preserve">5' </t>
    </r>
    <r>
      <rPr>
        <sz val="12"/>
        <color theme="1"/>
        <rFont val="微軟正黑體"/>
        <family val="2"/>
        <charset val="136"/>
      </rPr>
      <t>端切位
名稱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序列</t>
    </r>
    <phoneticPr fontId="3" type="noConversion"/>
  </si>
  <si>
    <r>
      <t xml:space="preserve">3' </t>
    </r>
    <r>
      <rPr>
        <sz val="12"/>
        <color theme="1"/>
        <rFont val="微軟正黑體"/>
        <family val="2"/>
        <charset val="136"/>
      </rPr>
      <t>端切位
名稱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序列</t>
    </r>
    <phoneticPr fontId="3" type="noConversion"/>
  </si>
  <si>
    <r>
      <rPr>
        <b/>
        <sz val="16"/>
        <color theme="1"/>
        <rFont val="微軟正黑體"/>
        <family val="2"/>
        <charset val="136"/>
      </rPr>
      <t>訂購資訊</t>
    </r>
    <phoneticPr fontId="3" type="noConversion"/>
  </si>
  <si>
    <t>否</t>
  </si>
  <si>
    <t>免費載體</t>
  </si>
  <si>
    <r>
      <rPr>
        <sz val="12"/>
        <color theme="1"/>
        <rFont val="微軟正黑體"/>
        <family val="2"/>
        <charset val="136"/>
      </rPr>
      <t>日期</t>
    </r>
    <phoneticPr fontId="3" type="noConversion"/>
  </si>
  <si>
    <r>
      <rPr>
        <sz val="12"/>
        <color theme="1"/>
        <rFont val="微軟正黑體"/>
        <family val="2"/>
        <charset val="136"/>
      </rPr>
      <t>無</t>
    </r>
    <phoneticPr fontId="3" type="noConversion"/>
  </si>
  <si>
    <r>
      <rPr>
        <b/>
        <sz val="12"/>
        <color theme="1"/>
        <rFont val="微軟正黑體"/>
        <family val="2"/>
        <charset val="136"/>
      </rPr>
      <t>免費載體</t>
    </r>
  </si>
  <si>
    <r>
      <rPr>
        <b/>
        <sz val="12"/>
        <color theme="1"/>
        <rFont val="微軟正黑體"/>
        <family val="2"/>
        <charset val="136"/>
      </rPr>
      <t>指定原廠載體</t>
    </r>
  </si>
  <si>
    <r>
      <rPr>
        <sz val="12"/>
        <color theme="1"/>
        <rFont val="微軟正黑體"/>
        <family val="2"/>
        <charset val="136"/>
      </rPr>
      <t>否</t>
    </r>
    <phoneticPr fontId="3" type="noConversion"/>
  </si>
  <si>
    <r>
      <rPr>
        <b/>
        <sz val="12"/>
        <color theme="1"/>
        <rFont val="微軟正黑體"/>
        <family val="2"/>
        <charset val="136"/>
      </rPr>
      <t>自行提供載體</t>
    </r>
  </si>
  <si>
    <r>
      <rPr>
        <sz val="12"/>
        <color theme="1"/>
        <rFont val="微軟正黑體"/>
        <family val="2"/>
        <charset val="136"/>
      </rPr>
      <t>合成序列</t>
    </r>
    <r>
      <rPr>
        <sz val="12"/>
        <color theme="1"/>
        <rFont val="Calibri"/>
        <family val="2"/>
      </rPr>
      <t>(</t>
    </r>
    <r>
      <rPr>
        <sz val="12"/>
        <color theme="1"/>
        <rFont val="微軟正黑體"/>
        <family val="2"/>
        <charset val="136"/>
      </rPr>
      <t>包含兩端切位序列</t>
    </r>
    <r>
      <rPr>
        <sz val="12"/>
        <color theme="1"/>
        <rFont val="Calibri"/>
        <family val="2"/>
      </rPr>
      <t>)</t>
    </r>
    <phoneticPr fontId="3" type="noConversion"/>
  </si>
  <si>
    <r>
      <t>All (</t>
    </r>
    <r>
      <rPr>
        <sz val="12"/>
        <color theme="1"/>
        <rFont val="微軟正黑體"/>
        <family val="2"/>
        <charset val="136"/>
      </rPr>
      <t>去掉前後切位序列</t>
    </r>
    <r>
      <rPr>
        <sz val="12"/>
        <color theme="1"/>
        <rFont val="Calibri"/>
        <family val="2"/>
      </rPr>
      <t>)</t>
    </r>
    <phoneticPr fontId="3" type="noConversion"/>
  </si>
  <si>
    <r>
      <t>pUC57 (</t>
    </r>
    <r>
      <rPr>
        <sz val="12"/>
        <color theme="1"/>
        <rFont val="微軟正黑體"/>
        <family val="2"/>
        <charset val="136"/>
      </rPr>
      <t>預設</t>
    </r>
    <r>
      <rPr>
        <sz val="12"/>
        <color theme="1"/>
        <rFont val="Calibri"/>
        <family val="2"/>
      </rPr>
      <t>)</t>
    </r>
    <phoneticPr fontId="3" type="noConversion"/>
  </si>
  <si>
    <r>
      <t>(</t>
    </r>
    <r>
      <rPr>
        <sz val="12"/>
        <color theme="1"/>
        <rFont val="微軟正黑體"/>
        <family val="2"/>
        <charset val="136"/>
      </rPr>
      <t>自行提供載體者請附上全質體序列</t>
    </r>
    <r>
      <rPr>
        <sz val="12"/>
        <color theme="1"/>
        <rFont val="Calibri"/>
        <family val="2"/>
      </rPr>
      <t xml:space="preserve"> &amp; map)</t>
    </r>
    <phoneticPr fontId="3" type="noConversion"/>
  </si>
  <si>
    <r>
      <rPr>
        <sz val="12"/>
        <color theme="1"/>
        <rFont val="微軟正黑體"/>
        <family val="2"/>
        <charset val="136"/>
      </rPr>
      <t>預設</t>
    </r>
    <r>
      <rPr>
        <sz val="12"/>
        <color theme="1"/>
        <rFont val="Calibri"/>
        <family val="2"/>
      </rPr>
      <t xml:space="preserve"> 4 ug</t>
    </r>
    <phoneticPr fontId="3" type="noConversion"/>
  </si>
  <si>
    <t>優化的區域</t>
    <phoneticPr fontId="3" type="noConversion"/>
  </si>
  <si>
    <r>
      <rPr>
        <sz val="12"/>
        <color theme="1"/>
        <rFont val="微軟正黑體"/>
        <family val="2"/>
        <charset val="136"/>
      </rPr>
      <t>是</t>
    </r>
    <phoneticPr fontId="3" type="noConversion"/>
  </si>
  <si>
    <r>
      <rPr>
        <sz val="12"/>
        <color theme="1"/>
        <rFont val="細明體"/>
        <family val="3"/>
        <charset val="136"/>
      </rPr>
      <t>長度</t>
    </r>
    <r>
      <rPr>
        <sz val="12"/>
        <color theme="1"/>
        <rFont val="Calibri"/>
        <family val="2"/>
      </rPr>
      <t xml:space="preserve"> (bp)</t>
    </r>
    <phoneticPr fontId="3" type="noConversion"/>
  </si>
  <si>
    <r>
      <t xml:space="preserve">1. </t>
    </r>
    <r>
      <rPr>
        <sz val="12"/>
        <color theme="1"/>
        <rFont val="微軟正黑體"/>
        <family val="2"/>
        <charset val="136"/>
      </rPr>
      <t xml:space="preserve">本公司所提供之服務項目屬實驗代工，服務內容以客戶填寫之訂購單為準。訂單經確認後，恕不修改服務內容。
</t>
    </r>
    <r>
      <rPr>
        <sz val="12"/>
        <color theme="1"/>
        <rFont val="Calibri"/>
        <family val="2"/>
      </rPr>
      <t xml:space="preserve">2. </t>
    </r>
    <r>
      <rPr>
        <sz val="12"/>
        <color theme="1"/>
        <rFont val="微軟正黑體"/>
        <family val="2"/>
        <charset val="136"/>
      </rPr>
      <t xml:space="preserve">委託客戶擁有克隆的一切知識權以及所有權，一旦貨品確認無誤出貨後，本公司恕不保留任何材料與實驗成品，以維護客戶相關權益和所有權。
</t>
    </r>
    <r>
      <rPr>
        <sz val="12"/>
        <color theme="1"/>
        <rFont val="Calibri"/>
        <family val="2"/>
      </rPr>
      <t xml:space="preserve">3. </t>
    </r>
    <r>
      <rPr>
        <sz val="12"/>
        <color theme="1"/>
        <rFont val="微軟正黑體"/>
        <family val="2"/>
        <charset val="136"/>
      </rPr>
      <t>若服務最終出貨包含穿刺菌（</t>
    </r>
    <r>
      <rPr>
        <sz val="12"/>
        <color theme="1"/>
        <rFont val="Calibri"/>
        <family val="2"/>
      </rPr>
      <t>Bacstab</t>
    </r>
    <r>
      <rPr>
        <sz val="12"/>
        <color theme="1"/>
        <rFont val="微軟正黑體"/>
        <family val="2"/>
        <charset val="136"/>
      </rPr>
      <t xml:space="preserve">），為原廠免費提供之贈品，恕不在品質保證範圍。
</t>
    </r>
    <r>
      <rPr>
        <sz val="12"/>
        <color theme="1"/>
        <rFont val="Calibri"/>
        <family val="2"/>
      </rPr>
      <t xml:space="preserve">4. </t>
    </r>
    <r>
      <rPr>
        <sz val="12"/>
        <color theme="1"/>
        <rFont val="微軟正黑體"/>
        <family val="2"/>
        <charset val="136"/>
      </rPr>
      <t xml:space="preserve">本服務包含免費國際運送，若因客戶提供的材料有誤所衍生的額外運輸費用，須由客戶自行負擔。
</t>
    </r>
    <r>
      <rPr>
        <sz val="12"/>
        <color theme="1"/>
        <rFont val="Calibri"/>
        <family val="2"/>
      </rPr>
      <t xml:space="preserve">5. </t>
    </r>
    <r>
      <rPr>
        <sz val="12"/>
        <color theme="1"/>
        <rFont val="微軟正黑體"/>
        <family val="2"/>
        <charset val="136"/>
      </rPr>
      <t>關於任何產品品質問題，請於出貨後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 xml:space="preserve">天內告知。逾期恕不提供任何退換貨服務。
</t>
    </r>
    <r>
      <rPr>
        <sz val="12"/>
        <color theme="1"/>
        <rFont val="Calibri"/>
        <family val="2"/>
      </rPr>
      <t xml:space="preserve">6. </t>
    </r>
    <r>
      <rPr>
        <sz val="12"/>
        <color theme="1"/>
        <rFont val="微軟正黑體"/>
        <family val="2"/>
        <charset val="136"/>
      </rPr>
      <t>預估交貨期以實際訂購日起算，每日下午</t>
    </r>
    <r>
      <rPr>
        <sz val="12"/>
        <color theme="1"/>
        <rFont val="Calibri"/>
        <family val="2"/>
      </rPr>
      <t>4</t>
    </r>
    <r>
      <rPr>
        <sz val="12"/>
        <color theme="1"/>
        <rFont val="微軟正黑體"/>
        <family val="2"/>
        <charset val="136"/>
      </rPr>
      <t>點以前下訂屬當日訂單，逾期則為隔日訂單。</t>
    </r>
    <phoneticPr fontId="3" type="noConversion"/>
  </si>
  <si>
    <t>1. 4 ug of lyophilized plasmid containing your gene insert
2. Sequence chromatograms covering your gene (electronic) 
3. Construct map for the plasmid (electronic) 
4. CoA</t>
    <phoneticPr fontId="3" type="noConversion"/>
  </si>
  <si>
    <r>
      <rPr>
        <b/>
        <sz val="18"/>
        <color theme="0"/>
        <rFont val="微軟正黑體"/>
        <family val="2"/>
        <charset val="136"/>
      </rPr>
      <t>訂購確認單_</t>
    </r>
    <r>
      <rPr>
        <b/>
        <sz val="18"/>
        <color theme="0"/>
        <rFont val="Calibri"/>
        <family val="2"/>
      </rPr>
      <t xml:space="preserve">Gene Synthesis </t>
    </r>
    <r>
      <rPr>
        <b/>
        <sz val="18"/>
        <color theme="0"/>
        <rFont val="微軟正黑體"/>
        <family val="2"/>
        <charset val="136"/>
      </rPr>
      <t>全基因合成</t>
    </r>
    <phoneticPr fontId="4" type="noConversion"/>
  </si>
  <si>
    <t>Escherichia coli</t>
  </si>
  <si>
    <t>Yeast</t>
  </si>
  <si>
    <t>Insect</t>
  </si>
  <si>
    <t>C.elegans</t>
  </si>
  <si>
    <t>Drosophila melanogaster</t>
  </si>
  <si>
    <t>Human</t>
  </si>
  <si>
    <t>Mouse</t>
  </si>
  <si>
    <t>Rat</t>
  </si>
  <si>
    <t>Pig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</si>
  <si>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</si>
  <si>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</si>
  <si>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</si>
  <si>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</si>
  <si>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</si>
  <si>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</si>
  <si>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</si>
  <si>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</si>
  <si>
    <t>pUC57</t>
  </si>
  <si>
    <t>pUC57-Kan</t>
  </si>
  <si>
    <t>pUC57-Simple</t>
  </si>
  <si>
    <t>pUC57-mini</t>
  </si>
  <si>
    <t>pUC18</t>
  </si>
  <si>
    <t>pUC19</t>
  </si>
  <si>
    <t>Mammalian</t>
    <phoneticPr fontId="3" type="noConversion"/>
  </si>
  <si>
    <t>pcDNA3.1(+)</t>
  </si>
  <si>
    <t>pcDNA3.1(-)</t>
  </si>
  <si>
    <t>pcDNA3.1(+)_myc-His A</t>
  </si>
  <si>
    <t>pcDNA3.1(+)_myc-His B</t>
  </si>
  <si>
    <t>pcDNA3.1(+)_myc-His C</t>
  </si>
  <si>
    <t>pcDNA3.1(-)_myc-His A</t>
  </si>
  <si>
    <t>pcDNA3.1(-)_myc-His B</t>
  </si>
  <si>
    <t>pcDNA3.1(-)_myc-His C</t>
  </si>
  <si>
    <t>pCI-Neo</t>
  </si>
  <si>
    <t>pcDNA3.1+C-DYK</t>
  </si>
  <si>
    <t>pcDNA3.1+C-HA</t>
  </si>
  <si>
    <t>pcDNA3.1+C-6His</t>
  </si>
  <si>
    <t>pcDNA3.1+C-Myc</t>
  </si>
  <si>
    <t>pcDNA3.1+N-DYK</t>
  </si>
  <si>
    <t>pcDNA3.1+N-HA</t>
  </si>
  <si>
    <t>pcDNA3.1+N-6His</t>
  </si>
  <si>
    <t>pcDNA3.1+N-Myc</t>
  </si>
  <si>
    <t>pcDNA3.1+N-GST(Thrombin)</t>
  </si>
  <si>
    <t>pcDNA3.1+N-GST(TEV)</t>
  </si>
  <si>
    <t>pcDNA3.1/Hygro(-)</t>
  </si>
  <si>
    <t>pcDNA3.1/Zeo (+)</t>
  </si>
  <si>
    <t>pcDNA3.1/Zeo (-)</t>
  </si>
  <si>
    <t>pCMV-3Tag-1a</t>
  </si>
  <si>
    <t>pCMV-3Tag-2a</t>
  </si>
  <si>
    <t>pCMV-3Tag-3a</t>
  </si>
  <si>
    <t>pCMV-3Tag-4a</t>
  </si>
  <si>
    <t>pcDNA3.1+C-eGFP</t>
  </si>
  <si>
    <t>pcDNA3.1+N-eGFP</t>
  </si>
  <si>
    <t>pcDNA3.1+P2A-eGFP</t>
  </si>
  <si>
    <t>pcDNA3.1+P2A</t>
  </si>
  <si>
    <t>pcDNA3.1+N-DYK-P2A</t>
  </si>
  <si>
    <t>pcDNA3.1+C-DYK-P2A</t>
  </si>
  <si>
    <t>pCMV-3Tag-1a-P2A</t>
  </si>
  <si>
    <t>pCMV-3Tag-3a-P2A</t>
  </si>
  <si>
    <t>pAO815</t>
  </si>
  <si>
    <t>pPIC 3.5k</t>
  </si>
  <si>
    <t>pPIC9</t>
  </si>
  <si>
    <t>pPIC9K</t>
  </si>
  <si>
    <t>pPICZA</t>
  </si>
  <si>
    <t>pPICZB</t>
  </si>
  <si>
    <t>pPICZC</t>
  </si>
  <si>
    <t>pPICZalphaA</t>
  </si>
  <si>
    <t>pPICZalphaB</t>
  </si>
  <si>
    <t>pPICZalphaC</t>
  </si>
  <si>
    <t>pESC-TRP</t>
  </si>
  <si>
    <t>pESC-URA</t>
  </si>
  <si>
    <t>pESC-HIS</t>
  </si>
  <si>
    <t>pESC-LEU</t>
  </si>
  <si>
    <t>Baculovirus/Insect</t>
    <phoneticPr fontId="3" type="noConversion"/>
  </si>
  <si>
    <t>pBacPAK8</t>
  </si>
  <si>
    <t>pBacPAK9</t>
  </si>
  <si>
    <t>pAcG2T</t>
  </si>
  <si>
    <t>pAcHLT A</t>
  </si>
  <si>
    <t>pAcHLT B</t>
  </si>
  <si>
    <t>pAcHLT C</t>
  </si>
  <si>
    <t>pAcGHLT A</t>
  </si>
  <si>
    <t>pAcGHLT B</t>
  </si>
  <si>
    <t>pAcGHLT C</t>
  </si>
  <si>
    <t>pAcSG2</t>
  </si>
  <si>
    <t>pBAC-1</t>
  </si>
  <si>
    <t>pFastBac1</t>
  </si>
  <si>
    <t>pFastBacHT-A</t>
  </si>
  <si>
    <t>pFastBacHT-B</t>
  </si>
  <si>
    <t>pFastBacHT-C</t>
  </si>
  <si>
    <t>pFastBac-Dual</t>
  </si>
  <si>
    <t>Bacterial</t>
    <phoneticPr fontId="3" type="noConversion"/>
  </si>
  <si>
    <t>pBluescript II KS(-)</t>
  </si>
  <si>
    <t>pBluescript II KS(+)</t>
  </si>
  <si>
    <t>pBluescript II SK(-)</t>
  </si>
  <si>
    <t>pBluescript II SK(+)</t>
  </si>
  <si>
    <t>pET-3a</t>
  </si>
  <si>
    <t>pET-3b</t>
  </si>
  <si>
    <t>pET-3c</t>
  </si>
  <si>
    <t>pET-3d</t>
  </si>
  <si>
    <t>pET-9a</t>
  </si>
  <si>
    <t>pET-11a</t>
  </si>
  <si>
    <t>pET-11b</t>
  </si>
  <si>
    <t>pET-11c</t>
  </si>
  <si>
    <t>pET-11d</t>
  </si>
  <si>
    <t>pET-14b</t>
  </si>
  <si>
    <t>pET-15b</t>
  </si>
  <si>
    <t>pET-16b</t>
  </si>
  <si>
    <t>pET-17b</t>
  </si>
  <si>
    <t>pET-19b</t>
  </si>
  <si>
    <t>pET-20b(+)</t>
  </si>
  <si>
    <t>pET-21a(+)</t>
  </si>
  <si>
    <t>pET-21b(+)</t>
  </si>
  <si>
    <t>pET-21d(+)</t>
  </si>
  <si>
    <t>pET-22b(+)</t>
  </si>
  <si>
    <t>pET-23a(+)</t>
  </si>
  <si>
    <t>pET-24a(+)</t>
  </si>
  <si>
    <t>pET-24a(+)-TEV</t>
  </si>
  <si>
    <t>pET-24b(+)</t>
  </si>
  <si>
    <t>pET-24c(+)</t>
  </si>
  <si>
    <t>pET-24d(+)</t>
  </si>
  <si>
    <t>pET-25b(+)</t>
  </si>
  <si>
    <t>pET-26b(+)</t>
  </si>
  <si>
    <t>pET-27b(+)</t>
  </si>
  <si>
    <t>pET-28a(+)</t>
  </si>
  <si>
    <t>pET-28a(+)-TEV</t>
  </si>
  <si>
    <t>pET-28b(+)</t>
  </si>
  <si>
    <t>pET-28c(+)</t>
  </si>
  <si>
    <t>pET-29a(+)</t>
  </si>
  <si>
    <t>pET-29b(+)</t>
  </si>
  <si>
    <t>pET-29c(+)</t>
  </si>
  <si>
    <t>PET-30a(+)</t>
  </si>
  <si>
    <t>PET-30b(+)</t>
  </si>
  <si>
    <t>PET-30c(+)</t>
  </si>
  <si>
    <t>PET-31b(+)</t>
  </si>
  <si>
    <t>pET-32a(+)</t>
  </si>
  <si>
    <t>pET-32b(+)</t>
  </si>
  <si>
    <t>pET-41a(+)</t>
  </si>
  <si>
    <t>pET-41b(+)</t>
  </si>
  <si>
    <t>pET-41c(+)</t>
  </si>
  <si>
    <t>pET-42a(+)</t>
  </si>
  <si>
    <t>pET-42b(+)</t>
  </si>
  <si>
    <t>pET-42c(+)</t>
  </si>
  <si>
    <t>pET-43.1a(+)</t>
  </si>
  <si>
    <t>pET-43.1b(+)</t>
  </si>
  <si>
    <t>pET-45b(+)</t>
  </si>
  <si>
    <t>pET-50b(+)</t>
  </si>
  <si>
    <t>pET-51b(+)</t>
  </si>
  <si>
    <t>pET-52b(+)</t>
  </si>
  <si>
    <t>pGEX-2TK</t>
  </si>
  <si>
    <t>pGEX-4T-1</t>
  </si>
  <si>
    <t>pGEX-4T-2</t>
  </si>
  <si>
    <t>pGEX-4T-3</t>
  </si>
  <si>
    <t>pGEX-5X-1</t>
  </si>
  <si>
    <t>pGEX-5X-2</t>
  </si>
  <si>
    <t>pGEX-5X-3</t>
  </si>
  <si>
    <t>pGEX-6P-1</t>
  </si>
  <si>
    <t>pGEX-6P-2</t>
  </si>
  <si>
    <t>pGEX-6P-3</t>
  </si>
  <si>
    <t>pMAL-c4x</t>
  </si>
  <si>
    <t>pMAL-c5E</t>
  </si>
  <si>
    <t>pMAL-c5x</t>
  </si>
  <si>
    <t>pMAL-p5E</t>
  </si>
  <si>
    <t>pMAL-p5G</t>
  </si>
  <si>
    <t>pMAL-p5X</t>
  </si>
  <si>
    <t>pQE-1</t>
  </si>
  <si>
    <t>pQE-60</t>
  </si>
  <si>
    <t>pGS-21a</t>
  </si>
  <si>
    <t>pETDuet-1</t>
  </si>
  <si>
    <t>pCDFDuet-1</t>
  </si>
  <si>
    <t>pRSFDuet-1</t>
  </si>
  <si>
    <t>pCOLADuet-1</t>
  </si>
  <si>
    <t>pGEX-4T-1-H(RBS)</t>
  </si>
  <si>
    <t>pGEX-4T-1-M(RBS)</t>
  </si>
  <si>
    <t>pGEX-5X-1-H(RBS)</t>
  </si>
  <si>
    <t>pGEX-5X-1-M(RBS)</t>
  </si>
  <si>
    <t>pGEX-6P-1-H(RBS)</t>
  </si>
  <si>
    <t>pGEX-6P-1-M(RBS)</t>
  </si>
  <si>
    <t>pMAL-c4x-1-H(RBS)</t>
  </si>
  <si>
    <t>pMAL-c4x-1-M(RBS)</t>
  </si>
  <si>
    <r>
      <rPr>
        <sz val="12"/>
        <color theme="1"/>
        <rFont val="微軟正黑體"/>
        <family val="2"/>
        <charset val="136"/>
      </rPr>
      <t>優化物種</t>
    </r>
    <phoneticPr fontId="3" type="noConversion"/>
  </si>
  <si>
    <r>
      <rPr>
        <sz val="12"/>
        <color theme="1"/>
        <rFont val="微軟正黑體"/>
        <family val="2"/>
        <charset val="136"/>
      </rPr>
      <t>載體列表</t>
    </r>
    <phoneticPr fontId="3" type="noConversion"/>
  </si>
  <si>
    <r>
      <rPr>
        <sz val="12"/>
        <color theme="1"/>
        <rFont val="微軟正黑體"/>
        <family val="2"/>
        <charset val="136"/>
      </rPr>
      <t>免費載體</t>
    </r>
    <phoneticPr fontId="3" type="noConversion"/>
  </si>
  <si>
    <t>pcDNA3.1/Hygro(+)</t>
    <phoneticPr fontId="3" type="noConversion"/>
  </si>
  <si>
    <r>
      <rPr>
        <sz val="12"/>
        <color theme="1"/>
        <rFont val="微軟正黑體"/>
        <family val="2"/>
        <charset val="136"/>
      </rPr>
      <t>指定原廠載體</t>
    </r>
    <r>
      <rPr>
        <sz val="12"/>
        <color theme="1"/>
        <rFont val="Calibri"/>
        <family val="2"/>
      </rPr>
      <t/>
    </r>
    <phoneticPr fontId="3" type="noConversion"/>
  </si>
  <si>
    <t>BamHI/GGATCC</t>
    <phoneticPr fontId="3" type="noConversion"/>
  </si>
  <si>
    <t>NotI/GCGGCCGC</t>
    <phoneticPr fontId="3" type="noConversion"/>
  </si>
  <si>
    <t>GGATCCATGTCTGATAATGGACCCCAAAATCAGCGAAATGCACCCCGCATTACGTTTGGTGGACCCTCAGATTCAACTGGCAGTAACCAGAATGGAGAACGCAGTGGGGCGCGATCAAAACAACGTCGGCCCCAAGGTTTACCCAATAATACTGCGTCTTGGTTCACCGCTCTCACTCAACATGGCAAGGAAGACCTTAAATTCCCTCGAGGACAAGGCGTTCCAATTAACACCAATAGCAGTCCAGATGACCAAATTGGCTACTACCGAAGAGCTACCAGACGAATTCGTGGTGGTGACGGTAAAATGAAAGATCTCAGTCCAAGATGGTATTTCTACTACCTAGGAACTGGGCCAGAAGCTGGACTTCCCTATGGTGCTAACAAAGACGGCATCATATGGGTTGCAACTGAGGGAGCCTTGAATACACCAAAAGATCACATTGGCACCGCGGCCGC</t>
    <phoneticPr fontId="3" type="noConversion"/>
  </si>
  <si>
    <r>
      <t xml:space="preserve">OmicsBio </t>
    </r>
    <r>
      <rPr>
        <sz val="12"/>
        <color theme="1"/>
        <rFont val="微軟正黑體"/>
        <family val="2"/>
        <charset val="136"/>
      </rPr>
      <t>盟基生物科技股份有限公司
電話：</t>
    </r>
    <r>
      <rPr>
        <sz val="12"/>
        <color theme="1"/>
        <rFont val="Calibri"/>
        <family val="2"/>
      </rPr>
      <t xml:space="preserve">02-8698-2268
</t>
    </r>
    <r>
      <rPr>
        <sz val="12"/>
        <color theme="1"/>
        <rFont val="微軟正黑體"/>
        <family val="2"/>
        <charset val="136"/>
      </rPr>
      <t>免付費專線：</t>
    </r>
    <r>
      <rPr>
        <sz val="12"/>
        <color theme="1"/>
        <rFont val="Calibri"/>
        <family val="2"/>
      </rPr>
      <t xml:space="preserve">0800222082
</t>
    </r>
    <r>
      <rPr>
        <sz val="12"/>
        <color theme="1"/>
        <rFont val="微軟正黑體"/>
        <family val="2"/>
        <charset val="136"/>
      </rPr>
      <t>地址：</t>
    </r>
    <r>
      <rPr>
        <sz val="12"/>
        <color theme="1"/>
        <rFont val="Calibri"/>
        <family val="2"/>
      </rPr>
      <t xml:space="preserve">22101 </t>
    </r>
    <r>
      <rPr>
        <sz val="12"/>
        <color theme="1"/>
        <rFont val="微軟正黑體"/>
        <family val="2"/>
        <charset val="136"/>
      </rPr>
      <t>新北市汐止區新台五路一段</t>
    </r>
    <r>
      <rPr>
        <sz val="12"/>
        <color theme="1"/>
        <rFont val="Calibri"/>
        <family val="2"/>
      </rPr>
      <t>75</t>
    </r>
    <r>
      <rPr>
        <sz val="12"/>
        <color theme="1"/>
        <rFont val="微軟正黑體"/>
        <family val="2"/>
        <charset val="136"/>
      </rPr>
      <t>號</t>
    </r>
    <r>
      <rPr>
        <sz val="12"/>
        <color theme="1"/>
        <rFont val="Calibri"/>
        <family val="2"/>
      </rPr>
      <t>17</t>
    </r>
    <r>
      <rPr>
        <sz val="12"/>
        <color theme="1"/>
        <rFont val="微軟正黑體"/>
        <family val="2"/>
        <charset val="136"/>
      </rPr>
      <t>樓之</t>
    </r>
    <r>
      <rPr>
        <sz val="12"/>
        <color theme="1"/>
        <rFont val="Calibri"/>
        <family val="2"/>
      </rPr>
      <t>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</si>
</sst>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 x14ac:knownFonts="1">
    <font>
      <sz val="12"/>
      <color theme="1"/>
      <name val="新細明體"/>
      <family val="2"/>
      <charset val="136"/>
      <scheme val="minor"/>
    </font>
    <font>
      <b/>
      <sz val="18"/>
      <color theme="0"/>
      <name val="Calibri"/>
      <family val="2"/>
    </font>
    <font>
      <b/>
      <sz val="18"/>
      <color theme="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b/>
      <sz val="16"/>
      <color theme="1"/>
      <name val="Calibri"/>
      <family val="2"/>
    </font>
    <font>
      <b/>
      <sz val="16"/>
      <color theme="1"/>
      <name val="微軟正黑體"/>
      <family val="2"/>
      <charset val="136"/>
    </font>
    <font>
      <b/>
      <sz val="16"/>
      <color indexed="81"/>
      <name val="細明體"/>
      <family val="3"/>
      <charset val="136"/>
    </font>
    <font>
      <b/>
      <sz val="16"/>
      <color indexed="81"/>
      <name val="Tahoma"/>
      <family val="2"/>
    </font>
    <font>
      <sz val="26"/>
      <color indexed="81"/>
      <name val="細明體"/>
      <family val="3"/>
      <charset val="136"/>
    </font>
    <font>
      <b/>
      <sz val="28"/>
      <color indexed="81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51">
    <xf numFmtId="0" fontId="0" fillId="0" borderId="0" xfId="0"/>
    <xf numFmtId="0" fontId="7" fillId="0" borderId="0" xfId="1" applyFont="1" applyFill="1" applyBorder="1" applyAlignment="1" applyProtection="1">
      <alignment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11" fillId="0" borderId="0" xfId="1" applyFont="1" applyFill="1" applyBorder="1" applyAlignment="1" applyProtection="1">
      <alignment vertical="center" wrapText="1"/>
    </xf>
    <xf numFmtId="0" fontId="7" fillId="3" borderId="1" xfId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6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3" borderId="1" xfId="1" applyNumberFormat="1" applyFont="1" applyFill="1" applyBorder="1" applyAlignment="1" applyProtection="1">
      <alignment horizontal="left" vertical="center"/>
      <protection locked="0"/>
    </xf>
    <xf numFmtId="0" fontId="7" fillId="3" borderId="1" xfId="1" applyFont="1" applyFill="1" applyBorder="1" applyAlignment="1" applyProtection="1">
      <alignment horizontal="left" vertical="center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108855</xdr:colOff>
      <xdr:row>2</xdr:row>
      <xdr:rowOff>149679</xdr:rowOff>
    </xdr:from>
    <xdr:to>
      <xdr:col>13</xdr:col>
      <xdr:colOff>458515</xdr:colOff>
      <xdr:row>6</xdr:row>
      <xdr:rowOff>123554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2141" y="707572"/>
          <a:ext cx="2812553" cy="790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tabSelected="1" zoomScale="70" zoomScaleNormal="70" zoomScalePageLayoutView="70" workbookViewId="0">
      <selection activeCell="E18" sqref="E18"/>
    </sheetView>
  </sheetViews>
  <sheetFormatPr baseColWidth="10" defaultColWidth="9" defaultRowHeight="15" x14ac:dyDescent="0"/>
  <cols>
    <col min="1" max="1" width="16.6640625" style="8" customWidth="1"/>
    <col min="2" max="2" width="13.33203125" style="8" customWidth="1"/>
    <col min="3" max="3" width="28.6640625" style="8" customWidth="1"/>
    <col min="4" max="4" width="12.6640625" style="8" customWidth="1"/>
    <col min="5" max="5" width="11.6640625" style="8" customWidth="1"/>
    <col min="6" max="6" width="10.5" style="8" customWidth="1"/>
    <col min="7" max="7" width="7.5" style="8" customWidth="1"/>
    <col min="8" max="8" width="14" style="8" customWidth="1"/>
    <col min="9" max="9" width="13.83203125" style="8" customWidth="1"/>
    <col min="10" max="10" width="14.83203125" style="8" customWidth="1"/>
    <col min="11" max="11" width="12.33203125" style="8" customWidth="1"/>
    <col min="12" max="12" width="20.6640625" style="8" customWidth="1"/>
    <col min="13" max="13" width="11.6640625" style="8" customWidth="1"/>
    <col min="14" max="14" width="10.33203125" style="8" customWidth="1"/>
    <col min="15" max="15" width="9" style="8"/>
    <col min="16" max="17" width="9" style="8" hidden="1" customWidth="1"/>
    <col min="18" max="16384" width="9" style="8"/>
  </cols>
  <sheetData>
    <row r="1" spans="1:17" ht="41.25" customHeight="1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ht="20.25" customHeight="1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7" ht="16.5" customHeight="1">
      <c r="A3" s="3" t="s">
        <v>0</v>
      </c>
      <c r="B3" s="40"/>
      <c r="C3" s="40"/>
      <c r="D3" s="40"/>
      <c r="E3" s="40"/>
      <c r="F3" s="40"/>
      <c r="G3" s="40"/>
      <c r="H3" s="41" t="s">
        <v>231</v>
      </c>
      <c r="I3" s="41"/>
      <c r="J3" s="41"/>
      <c r="K3" s="41"/>
      <c r="L3" s="41"/>
      <c r="M3" s="41"/>
      <c r="N3" s="41"/>
    </row>
    <row r="4" spans="1:17">
      <c r="A4" s="3" t="s">
        <v>22</v>
      </c>
      <c r="B4" s="40"/>
      <c r="C4" s="40"/>
      <c r="D4" s="40"/>
      <c r="E4" s="40"/>
      <c r="F4" s="40"/>
      <c r="G4" s="40"/>
      <c r="H4" s="41"/>
      <c r="I4" s="41"/>
      <c r="J4" s="41"/>
      <c r="K4" s="41"/>
      <c r="L4" s="41"/>
      <c r="M4" s="41"/>
      <c r="N4" s="41"/>
    </row>
    <row r="5" spans="1:17">
      <c r="A5" s="3" t="s">
        <v>1</v>
      </c>
      <c r="B5" s="40"/>
      <c r="C5" s="40"/>
      <c r="D5" s="40"/>
      <c r="E5" s="40"/>
      <c r="F5" s="40"/>
      <c r="G5" s="40"/>
      <c r="H5" s="41"/>
      <c r="I5" s="41"/>
      <c r="J5" s="41"/>
      <c r="K5" s="41"/>
      <c r="L5" s="41"/>
      <c r="M5" s="41"/>
      <c r="N5" s="41"/>
    </row>
    <row r="6" spans="1:17" ht="17">
      <c r="A6" s="4" t="s">
        <v>2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  <c r="N6" s="41"/>
    </row>
    <row r="7" spans="1:17">
      <c r="A7" s="3" t="s">
        <v>3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</row>
    <row r="8" spans="1:17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7" s="9" customFormat="1" ht="21">
      <c r="A9" s="43" t="s">
        <v>25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7" s="9" customFormat="1" ht="17.25" customHeight="1">
      <c r="A10" s="42" t="s">
        <v>5</v>
      </c>
      <c r="B10" s="42" t="s">
        <v>6</v>
      </c>
      <c r="C10" s="42" t="s">
        <v>7</v>
      </c>
      <c r="D10" s="42"/>
      <c r="E10" s="42"/>
      <c r="F10" s="42"/>
      <c r="G10" s="42" t="s">
        <v>8</v>
      </c>
      <c r="H10" s="42"/>
      <c r="I10" s="42"/>
      <c r="J10" s="42" t="s">
        <v>9</v>
      </c>
      <c r="K10" s="42"/>
      <c r="L10" s="42"/>
      <c r="M10" s="42" t="s">
        <v>14</v>
      </c>
      <c r="N10" s="42" t="s">
        <v>15</v>
      </c>
      <c r="P10" s="1"/>
    </row>
    <row r="11" spans="1:17" s="9" customFormat="1" ht="31">
      <c r="A11" s="42"/>
      <c r="B11" s="42"/>
      <c r="C11" s="2" t="s">
        <v>34</v>
      </c>
      <c r="D11" s="2" t="s">
        <v>23</v>
      </c>
      <c r="E11" s="2" t="s">
        <v>24</v>
      </c>
      <c r="F11" s="2" t="s">
        <v>41</v>
      </c>
      <c r="G11" s="2" t="s">
        <v>10</v>
      </c>
      <c r="H11" s="2" t="s">
        <v>11</v>
      </c>
      <c r="I11" s="10" t="s">
        <v>39</v>
      </c>
      <c r="J11" s="2" t="s">
        <v>12</v>
      </c>
      <c r="K11" s="2" t="s">
        <v>13</v>
      </c>
      <c r="L11" s="2" t="s">
        <v>16</v>
      </c>
      <c r="M11" s="42"/>
      <c r="N11" s="42"/>
      <c r="O11" s="1"/>
      <c r="P11" s="1"/>
      <c r="Q11" s="1"/>
    </row>
    <row r="12" spans="1:17" s="9" customFormat="1" ht="56.25" customHeight="1">
      <c r="A12" s="2" t="s">
        <v>17</v>
      </c>
      <c r="B12" s="7" t="s">
        <v>4</v>
      </c>
      <c r="C12" s="11" t="s">
        <v>230</v>
      </c>
      <c r="D12" s="7" t="s">
        <v>228</v>
      </c>
      <c r="E12" s="7" t="s">
        <v>229</v>
      </c>
      <c r="F12" s="7" t="str">
        <f>IF(C12&gt;0,LEN(C12) &amp; " bp","")</f>
        <v>458 bp</v>
      </c>
      <c r="G12" s="7" t="s">
        <v>26</v>
      </c>
      <c r="H12" s="7" t="s">
        <v>54</v>
      </c>
      <c r="I12" s="12" t="s">
        <v>35</v>
      </c>
      <c r="J12" s="12" t="s">
        <v>27</v>
      </c>
      <c r="K12" s="7" t="s">
        <v>36</v>
      </c>
      <c r="L12" s="7" t="s">
        <v>37</v>
      </c>
      <c r="M12" s="7" t="s">
        <v>38</v>
      </c>
      <c r="N12" s="7" t="s">
        <v>29</v>
      </c>
      <c r="P12" s="13" t="s">
        <v>30</v>
      </c>
      <c r="Q12" s="1" t="s">
        <v>40</v>
      </c>
    </row>
    <row r="13" spans="1:17" s="9" customFormat="1" ht="17">
      <c r="A13" s="17">
        <v>1</v>
      </c>
      <c r="B13" s="15"/>
      <c r="C13" s="15"/>
      <c r="D13" s="33"/>
      <c r="E13" s="33"/>
      <c r="F13" s="34" t="str">
        <f>IF(C13&gt;0,LEN(SUBSTITUTE(CLEAN(C13)," ","")) &amp; " bp","")</f>
        <v/>
      </c>
      <c r="G13" s="15"/>
      <c r="H13" s="15"/>
      <c r="I13" s="15"/>
      <c r="J13" s="15"/>
      <c r="K13" s="15"/>
      <c r="L13" s="15"/>
      <c r="M13" s="15"/>
      <c r="N13" s="35"/>
      <c r="P13" s="13" t="s">
        <v>31</v>
      </c>
      <c r="Q13" s="1" t="s">
        <v>32</v>
      </c>
    </row>
    <row r="14" spans="1:17" s="9" customFormat="1" ht="16">
      <c r="A14" s="17">
        <v>2</v>
      </c>
      <c r="B14" s="15"/>
      <c r="C14" s="15"/>
      <c r="D14" s="33"/>
      <c r="E14" s="33"/>
      <c r="F14" s="34" t="str">
        <f t="shared" ref="F14:F32" si="0">IF(C14&gt;0,LEN(SUBSTITUTE(CLEAN(C14)," ","")) &amp; " bp","")</f>
        <v/>
      </c>
      <c r="G14" s="15"/>
      <c r="H14" s="15"/>
      <c r="I14" s="15"/>
      <c r="J14" s="15"/>
      <c r="K14" s="15"/>
      <c r="L14" s="15"/>
      <c r="M14" s="15"/>
      <c r="N14" s="15"/>
      <c r="P14" s="13" t="s">
        <v>33</v>
      </c>
      <c r="Q14" s="1"/>
    </row>
    <row r="15" spans="1:17" s="9" customFormat="1">
      <c r="A15" s="17">
        <v>3</v>
      </c>
      <c r="B15" s="15"/>
      <c r="C15" s="15"/>
      <c r="D15" s="33"/>
      <c r="E15" s="33"/>
      <c r="F15" s="34" t="str">
        <f t="shared" si="0"/>
        <v/>
      </c>
      <c r="G15" s="15"/>
      <c r="H15" s="15"/>
      <c r="I15" s="15"/>
      <c r="J15" s="15"/>
      <c r="K15" s="15"/>
      <c r="L15" s="15"/>
      <c r="M15" s="15"/>
      <c r="N15" s="15"/>
      <c r="P15" s="13"/>
      <c r="Q15" s="1"/>
    </row>
    <row r="16" spans="1:17" s="9" customFormat="1">
      <c r="A16" s="17">
        <v>4</v>
      </c>
      <c r="B16" s="15"/>
      <c r="C16" s="15"/>
      <c r="D16" s="33"/>
      <c r="E16" s="33"/>
      <c r="F16" s="34" t="str">
        <f t="shared" si="0"/>
        <v/>
      </c>
      <c r="G16" s="15"/>
      <c r="H16" s="15"/>
      <c r="I16" s="15"/>
      <c r="J16" s="15"/>
      <c r="K16" s="15"/>
      <c r="L16" s="15"/>
      <c r="M16" s="15"/>
      <c r="N16" s="15"/>
      <c r="P16" s="13"/>
      <c r="Q16" s="1"/>
    </row>
    <row r="17" spans="1:17" s="9" customFormat="1">
      <c r="A17" s="17">
        <v>5</v>
      </c>
      <c r="B17" s="15"/>
      <c r="C17" s="15"/>
      <c r="D17" s="33"/>
      <c r="E17" s="33"/>
      <c r="F17" s="34" t="str">
        <f t="shared" si="0"/>
        <v/>
      </c>
      <c r="G17" s="15"/>
      <c r="H17" s="15"/>
      <c r="I17" s="15"/>
      <c r="J17" s="15"/>
      <c r="K17" s="15"/>
      <c r="L17" s="15"/>
      <c r="M17" s="15"/>
      <c r="N17" s="15"/>
      <c r="P17" s="13"/>
      <c r="Q17" s="1"/>
    </row>
    <row r="18" spans="1:17" s="9" customFormat="1">
      <c r="A18" s="17">
        <v>6</v>
      </c>
      <c r="B18" s="15"/>
      <c r="C18" s="15"/>
      <c r="D18" s="33"/>
      <c r="E18" s="33"/>
      <c r="F18" s="34" t="str">
        <f t="shared" si="0"/>
        <v/>
      </c>
      <c r="G18" s="15"/>
      <c r="H18" s="15"/>
      <c r="I18" s="15"/>
      <c r="J18" s="15"/>
      <c r="K18" s="15"/>
      <c r="L18" s="15"/>
      <c r="M18" s="15"/>
      <c r="N18" s="15"/>
      <c r="P18" s="13"/>
      <c r="Q18" s="1"/>
    </row>
    <row r="19" spans="1:17" s="9" customFormat="1">
      <c r="A19" s="17">
        <v>7</v>
      </c>
      <c r="B19" s="15"/>
      <c r="C19" s="15"/>
      <c r="D19" s="33"/>
      <c r="E19" s="33"/>
      <c r="F19" s="34" t="str">
        <f t="shared" si="0"/>
        <v/>
      </c>
      <c r="G19" s="15"/>
      <c r="H19" s="15"/>
      <c r="I19" s="15"/>
      <c r="J19" s="15"/>
      <c r="K19" s="15"/>
      <c r="L19" s="15"/>
      <c r="M19" s="15"/>
      <c r="N19" s="15"/>
      <c r="P19" s="13"/>
      <c r="Q19" s="1"/>
    </row>
    <row r="20" spans="1:17" s="9" customFormat="1">
      <c r="A20" s="17">
        <v>8</v>
      </c>
      <c r="B20" s="15"/>
      <c r="C20" s="15"/>
      <c r="D20" s="33"/>
      <c r="E20" s="33"/>
      <c r="F20" s="34" t="str">
        <f t="shared" si="0"/>
        <v/>
      </c>
      <c r="G20" s="15"/>
      <c r="H20" s="15"/>
      <c r="I20" s="15"/>
      <c r="J20" s="15"/>
      <c r="K20" s="15"/>
      <c r="L20" s="15"/>
      <c r="M20" s="15"/>
      <c r="N20" s="15"/>
      <c r="P20" s="13"/>
      <c r="Q20" s="1"/>
    </row>
    <row r="21" spans="1:17" s="9" customFormat="1">
      <c r="A21" s="17">
        <v>9</v>
      </c>
      <c r="B21" s="15"/>
      <c r="C21" s="15"/>
      <c r="D21" s="33"/>
      <c r="E21" s="33"/>
      <c r="F21" s="34" t="str">
        <f t="shared" si="0"/>
        <v/>
      </c>
      <c r="G21" s="15"/>
      <c r="H21" s="15"/>
      <c r="I21" s="15"/>
      <c r="J21" s="15"/>
      <c r="K21" s="15"/>
      <c r="L21" s="15"/>
      <c r="M21" s="15"/>
      <c r="N21" s="15"/>
      <c r="P21" s="13"/>
      <c r="Q21" s="1"/>
    </row>
    <row r="22" spans="1:17" s="9" customFormat="1">
      <c r="A22" s="17">
        <v>10</v>
      </c>
      <c r="B22" s="15"/>
      <c r="C22" s="15"/>
      <c r="D22" s="33"/>
      <c r="E22" s="33"/>
      <c r="F22" s="34" t="str">
        <f t="shared" si="0"/>
        <v/>
      </c>
      <c r="G22" s="15"/>
      <c r="H22" s="15"/>
      <c r="I22" s="15"/>
      <c r="J22" s="15"/>
      <c r="K22" s="15"/>
      <c r="L22" s="15"/>
      <c r="M22" s="15"/>
      <c r="N22" s="15"/>
      <c r="P22" s="13"/>
      <c r="Q22" s="1"/>
    </row>
    <row r="23" spans="1:17" s="9" customFormat="1">
      <c r="A23" s="2">
        <v>11</v>
      </c>
      <c r="B23" s="15"/>
      <c r="C23" s="15"/>
      <c r="D23" s="33"/>
      <c r="E23" s="33"/>
      <c r="F23" s="34" t="str">
        <f t="shared" si="0"/>
        <v/>
      </c>
      <c r="G23" s="15"/>
      <c r="H23" s="15"/>
      <c r="I23" s="15"/>
      <c r="J23" s="15"/>
      <c r="K23" s="15"/>
      <c r="L23" s="15"/>
      <c r="M23" s="15"/>
      <c r="N23" s="15"/>
      <c r="O23" s="1"/>
    </row>
    <row r="24" spans="1:17" s="9" customFormat="1">
      <c r="A24" s="2">
        <v>12</v>
      </c>
      <c r="B24" s="15"/>
      <c r="C24" s="15"/>
      <c r="D24" s="15"/>
      <c r="E24" s="33"/>
      <c r="F24" s="34" t="str">
        <f t="shared" si="0"/>
        <v/>
      </c>
      <c r="G24" s="15"/>
      <c r="H24" s="15"/>
      <c r="I24" s="15"/>
      <c r="J24" s="15"/>
      <c r="K24" s="15"/>
      <c r="L24" s="15"/>
      <c r="M24" s="15"/>
      <c r="N24" s="15"/>
      <c r="O24" s="1"/>
      <c r="Q24" s="1"/>
    </row>
    <row r="25" spans="1:17" s="9" customFormat="1" ht="21">
      <c r="A25" s="2">
        <v>13</v>
      </c>
      <c r="B25" s="15"/>
      <c r="C25" s="15"/>
      <c r="D25" s="15"/>
      <c r="E25" s="33"/>
      <c r="F25" s="34" t="str">
        <f t="shared" si="0"/>
        <v/>
      </c>
      <c r="G25" s="15"/>
      <c r="H25" s="15"/>
      <c r="I25" s="15"/>
      <c r="J25" s="15"/>
      <c r="K25" s="15"/>
      <c r="L25" s="15"/>
      <c r="M25" s="15"/>
      <c r="N25" s="15"/>
      <c r="O25" s="1"/>
      <c r="P25" s="14"/>
      <c r="Q25" s="1"/>
    </row>
    <row r="26" spans="1:17" s="9" customFormat="1">
      <c r="A26" s="2">
        <v>14</v>
      </c>
      <c r="B26" s="15"/>
      <c r="C26" s="15"/>
      <c r="D26" s="33"/>
      <c r="E26" s="33"/>
      <c r="F26" s="34" t="str">
        <f t="shared" si="0"/>
        <v/>
      </c>
      <c r="G26" s="15"/>
      <c r="H26" s="15"/>
      <c r="I26" s="15"/>
      <c r="J26" s="15"/>
      <c r="K26" s="15"/>
      <c r="L26" s="15"/>
      <c r="M26" s="15"/>
      <c r="N26" s="15"/>
      <c r="O26" s="1"/>
      <c r="P26" s="1"/>
      <c r="Q26" s="1"/>
    </row>
    <row r="27" spans="1:17" s="9" customFormat="1">
      <c r="A27" s="2">
        <v>15</v>
      </c>
      <c r="B27" s="15"/>
      <c r="C27" s="15"/>
      <c r="D27" s="33"/>
      <c r="E27" s="33"/>
      <c r="F27" s="34" t="str">
        <f t="shared" si="0"/>
        <v/>
      </c>
      <c r="G27" s="15"/>
      <c r="H27" s="15"/>
      <c r="I27" s="15"/>
      <c r="J27" s="15"/>
      <c r="K27" s="15"/>
      <c r="L27" s="15"/>
      <c r="M27" s="15"/>
      <c r="N27" s="15"/>
      <c r="O27" s="1"/>
      <c r="P27" s="1"/>
      <c r="Q27" s="1"/>
    </row>
    <row r="28" spans="1:17" s="9" customFormat="1">
      <c r="A28" s="2">
        <v>16</v>
      </c>
      <c r="B28" s="15"/>
      <c r="C28" s="15"/>
      <c r="D28" s="33"/>
      <c r="E28" s="33"/>
      <c r="F28" s="34" t="str">
        <f t="shared" si="0"/>
        <v/>
      </c>
      <c r="G28" s="15"/>
      <c r="H28" s="15"/>
      <c r="I28" s="15"/>
      <c r="J28" s="15"/>
      <c r="K28" s="15"/>
      <c r="L28" s="15"/>
      <c r="M28" s="15"/>
      <c r="N28" s="15"/>
      <c r="O28" s="1"/>
      <c r="P28" s="1"/>
      <c r="Q28" s="1"/>
    </row>
    <row r="29" spans="1:17" s="9" customFormat="1">
      <c r="A29" s="2">
        <v>17</v>
      </c>
      <c r="B29" s="15"/>
      <c r="C29" s="15"/>
      <c r="D29" s="33"/>
      <c r="E29" s="33"/>
      <c r="F29" s="34" t="str">
        <f t="shared" si="0"/>
        <v/>
      </c>
      <c r="G29" s="15"/>
      <c r="H29" s="15"/>
      <c r="I29" s="15"/>
      <c r="J29" s="15"/>
      <c r="K29" s="15"/>
      <c r="L29" s="15"/>
      <c r="M29" s="15"/>
      <c r="N29" s="15"/>
      <c r="O29" s="1"/>
      <c r="P29" s="1"/>
      <c r="Q29" s="1"/>
    </row>
    <row r="30" spans="1:17">
      <c r="A30" s="2">
        <v>18</v>
      </c>
      <c r="B30" s="16"/>
      <c r="C30" s="15"/>
      <c r="D30" s="16"/>
      <c r="E30" s="16"/>
      <c r="F30" s="34" t="str">
        <f t="shared" si="0"/>
        <v/>
      </c>
      <c r="G30" s="15"/>
      <c r="H30" s="15"/>
      <c r="I30" s="16"/>
      <c r="J30" s="15"/>
      <c r="K30" s="16"/>
      <c r="L30" s="15"/>
      <c r="M30" s="16"/>
      <c r="N30" s="16"/>
    </row>
    <row r="31" spans="1:17">
      <c r="A31" s="2">
        <v>19</v>
      </c>
      <c r="B31" s="16"/>
      <c r="C31" s="15"/>
      <c r="D31" s="16"/>
      <c r="E31" s="16"/>
      <c r="F31" s="34" t="str">
        <f t="shared" si="0"/>
        <v/>
      </c>
      <c r="G31" s="15"/>
      <c r="H31" s="15"/>
      <c r="I31" s="16"/>
      <c r="J31" s="15"/>
      <c r="K31" s="16"/>
      <c r="L31" s="15"/>
      <c r="M31" s="16"/>
      <c r="N31" s="16"/>
    </row>
    <row r="32" spans="1:17">
      <c r="A32" s="2">
        <v>20</v>
      </c>
      <c r="B32" s="16"/>
      <c r="C32" s="15"/>
      <c r="D32" s="16"/>
      <c r="E32" s="16"/>
      <c r="F32" s="34" t="str">
        <f t="shared" si="0"/>
        <v/>
      </c>
      <c r="G32" s="15"/>
      <c r="H32" s="15"/>
      <c r="I32" s="16"/>
      <c r="J32" s="15"/>
      <c r="K32" s="16"/>
      <c r="L32" s="15"/>
      <c r="M32" s="16"/>
      <c r="N32" s="16"/>
    </row>
    <row r="33" spans="1:14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ht="73.5" customHeight="1">
      <c r="A34" s="5" t="s">
        <v>19</v>
      </c>
      <c r="B34" s="41" t="s">
        <v>43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99" customHeight="1">
      <c r="A35" s="6" t="s">
        <v>20</v>
      </c>
      <c r="B35" s="41" t="s">
        <v>42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66" customHeight="1">
      <c r="A36" s="5" t="s">
        <v>21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8"/>
    </row>
    <row r="37" spans="1:14" ht="48.75" customHeight="1">
      <c r="A37" s="6" t="s">
        <v>28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sheetProtection password="E75B" sheet="1" objects="1" scenarios="1"/>
  <mergeCells count="22">
    <mergeCell ref="A1:N1"/>
    <mergeCell ref="A2:N2"/>
    <mergeCell ref="H3:N7"/>
    <mergeCell ref="B3:G3"/>
    <mergeCell ref="B4:G4"/>
    <mergeCell ref="B5:G5"/>
    <mergeCell ref="B6:G6"/>
    <mergeCell ref="B37:N37"/>
    <mergeCell ref="A33:N33"/>
    <mergeCell ref="B7:G7"/>
    <mergeCell ref="A8:N8"/>
    <mergeCell ref="B35:N35"/>
    <mergeCell ref="B34:N34"/>
    <mergeCell ref="B36:N36"/>
    <mergeCell ref="G10:I10"/>
    <mergeCell ref="J10:L10"/>
    <mergeCell ref="M10:M11"/>
    <mergeCell ref="A9:N9"/>
    <mergeCell ref="A10:A11"/>
    <mergeCell ref="B10:B11"/>
    <mergeCell ref="N10:N11"/>
    <mergeCell ref="C10:F10"/>
  </mergeCells>
  <phoneticPr fontId="3" type="noConversion"/>
  <dataValidations xWindow="801" yWindow="310" count="2">
    <dataValidation type="list" allowBlank="1" showInputMessage="1" showErrorMessage="1" prompt="請參考 工作表 2.載體列表" sqref="J12:J32">
      <formula1>$P$12:$P$14</formula1>
    </dataValidation>
    <dataValidation type="list" allowBlank="1" showInputMessage="1" showErrorMessage="1" sqref="G12:G32">
      <formula1>$Q$12:$Q$13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01" yWindow="310" count="1">
        <x14:dataValidation type="list" allowBlank="1" showInputMessage="1" showErrorMessage="1" prompt="如果需要優化，請選擇物種_x000a_(清單以外物種請填寫在特殊需求)">
          <x14:formula1>
            <xm:f>'3. 優化物種'!$A$2:$A$18</xm:f>
          </x14:formula1>
          <xm:sqref>H12:H32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B24" sqref="B24:G25"/>
    </sheetView>
  </sheetViews>
  <sheetFormatPr baseColWidth="10" defaultColWidth="9" defaultRowHeight="15" x14ac:dyDescent="0"/>
  <cols>
    <col min="1" max="1" width="15.1640625" style="19" customWidth="1"/>
    <col min="2" max="3" width="25.6640625" style="19" customWidth="1"/>
    <col min="4" max="4" width="15.6640625" style="19" customWidth="1"/>
    <col min="5" max="5" width="18.6640625" style="19" customWidth="1"/>
    <col min="6" max="7" width="18.5" style="19" customWidth="1"/>
    <col min="8" max="8" width="15" style="19" customWidth="1"/>
    <col min="9" max="9" width="14.83203125" style="19" customWidth="1"/>
    <col min="10" max="10" width="21.5" style="19" customWidth="1"/>
    <col min="11" max="16384" width="9" style="19"/>
  </cols>
  <sheetData>
    <row r="1" spans="1:10" ht="17">
      <c r="A1" s="45" t="s">
        <v>224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6" thickBot="1">
      <c r="A2" s="45" t="s">
        <v>225</v>
      </c>
      <c r="B2" s="50" t="s">
        <v>227</v>
      </c>
      <c r="C2" s="50"/>
      <c r="D2" s="50"/>
      <c r="E2" s="50"/>
      <c r="F2" s="50"/>
      <c r="G2" s="50"/>
      <c r="H2" s="50"/>
      <c r="I2" s="50"/>
      <c r="J2" s="50"/>
    </row>
    <row r="3" spans="1:10">
      <c r="A3" s="46"/>
      <c r="B3" s="47" t="s">
        <v>68</v>
      </c>
      <c r="C3" s="48"/>
      <c r="D3" s="27" t="s">
        <v>46</v>
      </c>
      <c r="E3" s="27" t="s">
        <v>117</v>
      </c>
      <c r="F3" s="47" t="s">
        <v>134</v>
      </c>
      <c r="G3" s="49"/>
      <c r="H3" s="49"/>
      <c r="I3" s="49"/>
      <c r="J3" s="48"/>
    </row>
    <row r="4" spans="1:10">
      <c r="A4" s="21" t="s">
        <v>62</v>
      </c>
      <c r="B4" s="23" t="s">
        <v>69</v>
      </c>
      <c r="C4" s="24" t="s">
        <v>87</v>
      </c>
      <c r="D4" s="28" t="s">
        <v>103</v>
      </c>
      <c r="E4" s="28" t="s">
        <v>118</v>
      </c>
      <c r="F4" s="23" t="s">
        <v>135</v>
      </c>
      <c r="G4" s="20" t="s">
        <v>153</v>
      </c>
      <c r="H4" s="20" t="s">
        <v>171</v>
      </c>
      <c r="I4" s="20" t="s">
        <v>189</v>
      </c>
      <c r="J4" s="24" t="s">
        <v>207</v>
      </c>
    </row>
    <row r="5" spans="1:10">
      <c r="A5" s="21" t="s">
        <v>63</v>
      </c>
      <c r="B5" s="23" t="s">
        <v>70</v>
      </c>
      <c r="C5" s="24" t="s">
        <v>226</v>
      </c>
      <c r="D5" s="28" t="s">
        <v>104</v>
      </c>
      <c r="E5" s="28" t="s">
        <v>119</v>
      </c>
      <c r="F5" s="23" t="s">
        <v>136</v>
      </c>
      <c r="G5" s="20" t="s">
        <v>154</v>
      </c>
      <c r="H5" s="20" t="s">
        <v>172</v>
      </c>
      <c r="I5" s="20" t="s">
        <v>190</v>
      </c>
      <c r="J5" s="24" t="s">
        <v>208</v>
      </c>
    </row>
    <row r="6" spans="1:10">
      <c r="A6" s="21" t="s">
        <v>64</v>
      </c>
      <c r="B6" s="23" t="s">
        <v>71</v>
      </c>
      <c r="C6" s="24" t="s">
        <v>88</v>
      </c>
      <c r="D6" s="28" t="s">
        <v>105</v>
      </c>
      <c r="E6" s="28" t="s">
        <v>120</v>
      </c>
      <c r="F6" s="23" t="s">
        <v>137</v>
      </c>
      <c r="G6" s="20" t="s">
        <v>155</v>
      </c>
      <c r="H6" s="20" t="s">
        <v>173</v>
      </c>
      <c r="I6" s="20" t="s">
        <v>191</v>
      </c>
      <c r="J6" s="24" t="s">
        <v>209</v>
      </c>
    </row>
    <row r="7" spans="1:10">
      <c r="A7" s="21" t="s">
        <v>65</v>
      </c>
      <c r="B7" s="23" t="s">
        <v>72</v>
      </c>
      <c r="C7" s="24" t="s">
        <v>89</v>
      </c>
      <c r="D7" s="28" t="s">
        <v>106</v>
      </c>
      <c r="E7" s="28" t="s">
        <v>121</v>
      </c>
      <c r="F7" s="23" t="s">
        <v>138</v>
      </c>
      <c r="G7" s="20" t="s">
        <v>156</v>
      </c>
      <c r="H7" s="20" t="s">
        <v>174</v>
      </c>
      <c r="I7" s="20" t="s">
        <v>192</v>
      </c>
      <c r="J7" s="24" t="s">
        <v>210</v>
      </c>
    </row>
    <row r="8" spans="1:10">
      <c r="A8" s="21" t="s">
        <v>66</v>
      </c>
      <c r="B8" s="23" t="s">
        <v>73</v>
      </c>
      <c r="C8" s="24" t="s">
        <v>90</v>
      </c>
      <c r="D8" s="28" t="s">
        <v>107</v>
      </c>
      <c r="E8" s="28" t="s">
        <v>122</v>
      </c>
      <c r="F8" s="23" t="s">
        <v>139</v>
      </c>
      <c r="G8" s="20" t="s">
        <v>157</v>
      </c>
      <c r="H8" s="20" t="s">
        <v>175</v>
      </c>
      <c r="I8" s="20" t="s">
        <v>193</v>
      </c>
      <c r="J8" s="24" t="s">
        <v>211</v>
      </c>
    </row>
    <row r="9" spans="1:10">
      <c r="A9" s="21" t="s">
        <v>67</v>
      </c>
      <c r="B9" s="23" t="s">
        <v>74</v>
      </c>
      <c r="C9" s="24" t="s">
        <v>91</v>
      </c>
      <c r="D9" s="28" t="s">
        <v>108</v>
      </c>
      <c r="E9" s="28" t="s">
        <v>123</v>
      </c>
      <c r="F9" s="23" t="s">
        <v>140</v>
      </c>
      <c r="G9" s="20" t="s">
        <v>158</v>
      </c>
      <c r="H9" s="20" t="s">
        <v>176</v>
      </c>
      <c r="I9" s="20" t="s">
        <v>194</v>
      </c>
      <c r="J9" s="24" t="s">
        <v>212</v>
      </c>
    </row>
    <row r="10" spans="1:10">
      <c r="B10" s="23" t="s">
        <v>75</v>
      </c>
      <c r="C10" s="24" t="s">
        <v>92</v>
      </c>
      <c r="D10" s="28" t="s">
        <v>109</v>
      </c>
      <c r="E10" s="28" t="s">
        <v>124</v>
      </c>
      <c r="F10" s="23" t="s">
        <v>141</v>
      </c>
      <c r="G10" s="20" t="s">
        <v>159</v>
      </c>
      <c r="H10" s="20" t="s">
        <v>177</v>
      </c>
      <c r="I10" s="20" t="s">
        <v>195</v>
      </c>
      <c r="J10" s="24" t="s">
        <v>213</v>
      </c>
    </row>
    <row r="11" spans="1:10">
      <c r="B11" s="23" t="s">
        <v>76</v>
      </c>
      <c r="C11" s="24" t="s">
        <v>93</v>
      </c>
      <c r="D11" s="28" t="s">
        <v>110</v>
      </c>
      <c r="E11" s="28" t="s">
        <v>125</v>
      </c>
      <c r="F11" s="23" t="s">
        <v>142</v>
      </c>
      <c r="G11" s="20" t="s">
        <v>160</v>
      </c>
      <c r="H11" s="20" t="s">
        <v>178</v>
      </c>
      <c r="I11" s="20" t="s">
        <v>196</v>
      </c>
      <c r="J11" s="24" t="s">
        <v>214</v>
      </c>
    </row>
    <row r="12" spans="1:10">
      <c r="B12" s="23" t="s">
        <v>77</v>
      </c>
      <c r="C12" s="24" t="s">
        <v>94</v>
      </c>
      <c r="D12" s="28" t="s">
        <v>111</v>
      </c>
      <c r="E12" s="28" t="s">
        <v>126</v>
      </c>
      <c r="F12" s="23" t="s">
        <v>143</v>
      </c>
      <c r="G12" s="20" t="s">
        <v>161</v>
      </c>
      <c r="H12" s="20" t="s">
        <v>179</v>
      </c>
      <c r="I12" s="20" t="s">
        <v>197</v>
      </c>
      <c r="J12" s="24" t="s">
        <v>215</v>
      </c>
    </row>
    <row r="13" spans="1:10">
      <c r="B13" s="23" t="s">
        <v>78</v>
      </c>
      <c r="C13" s="24" t="s">
        <v>95</v>
      </c>
      <c r="D13" s="28" t="s">
        <v>112</v>
      </c>
      <c r="E13" s="28" t="s">
        <v>127</v>
      </c>
      <c r="F13" s="23" t="s">
        <v>144</v>
      </c>
      <c r="G13" s="20" t="s">
        <v>162</v>
      </c>
      <c r="H13" s="20" t="s">
        <v>180</v>
      </c>
      <c r="I13" s="20" t="s">
        <v>198</v>
      </c>
      <c r="J13" s="24" t="s">
        <v>216</v>
      </c>
    </row>
    <row r="14" spans="1:10">
      <c r="B14" s="23" t="s">
        <v>79</v>
      </c>
      <c r="C14" s="24" t="s">
        <v>96</v>
      </c>
      <c r="D14" s="28" t="s">
        <v>113</v>
      </c>
      <c r="E14" s="28" t="s">
        <v>128</v>
      </c>
      <c r="F14" s="23" t="s">
        <v>145</v>
      </c>
      <c r="G14" s="20" t="s">
        <v>163</v>
      </c>
      <c r="H14" s="20" t="s">
        <v>181</v>
      </c>
      <c r="I14" s="20" t="s">
        <v>199</v>
      </c>
      <c r="J14" s="24" t="s">
        <v>217</v>
      </c>
    </row>
    <row r="15" spans="1:10">
      <c r="B15" s="23" t="s">
        <v>80</v>
      </c>
      <c r="C15" s="24" t="s">
        <v>97</v>
      </c>
      <c r="D15" s="28" t="s">
        <v>114</v>
      </c>
      <c r="E15" s="28" t="s">
        <v>129</v>
      </c>
      <c r="F15" s="23" t="s">
        <v>146</v>
      </c>
      <c r="G15" s="20" t="s">
        <v>164</v>
      </c>
      <c r="H15" s="20" t="s">
        <v>182</v>
      </c>
      <c r="I15" s="20" t="s">
        <v>200</v>
      </c>
      <c r="J15" s="24" t="s">
        <v>218</v>
      </c>
    </row>
    <row r="16" spans="1:10">
      <c r="B16" s="23" t="s">
        <v>81</v>
      </c>
      <c r="C16" s="24" t="s">
        <v>98</v>
      </c>
      <c r="D16" s="28" t="s">
        <v>115</v>
      </c>
      <c r="E16" s="28" t="s">
        <v>130</v>
      </c>
      <c r="F16" s="23" t="s">
        <v>147</v>
      </c>
      <c r="G16" s="20" t="s">
        <v>165</v>
      </c>
      <c r="H16" s="20" t="s">
        <v>183</v>
      </c>
      <c r="I16" s="20" t="s">
        <v>201</v>
      </c>
      <c r="J16" s="24" t="s">
        <v>219</v>
      </c>
    </row>
    <row r="17" spans="2:10">
      <c r="B17" s="23" t="s">
        <v>82</v>
      </c>
      <c r="C17" s="24" t="s">
        <v>99</v>
      </c>
      <c r="D17" s="28" t="s">
        <v>116</v>
      </c>
      <c r="E17" s="28" t="s">
        <v>131</v>
      </c>
      <c r="F17" s="23" t="s">
        <v>148</v>
      </c>
      <c r="G17" s="20" t="s">
        <v>166</v>
      </c>
      <c r="H17" s="20" t="s">
        <v>184</v>
      </c>
      <c r="I17" s="20" t="s">
        <v>202</v>
      </c>
      <c r="J17" s="24" t="s">
        <v>220</v>
      </c>
    </row>
    <row r="18" spans="2:10">
      <c r="B18" s="23" t="s">
        <v>83</v>
      </c>
      <c r="C18" s="24" t="s">
        <v>100</v>
      </c>
      <c r="D18" s="29"/>
      <c r="E18" s="28" t="s">
        <v>132</v>
      </c>
      <c r="F18" s="23" t="s">
        <v>149</v>
      </c>
      <c r="G18" s="20" t="s">
        <v>167</v>
      </c>
      <c r="H18" s="20" t="s">
        <v>185</v>
      </c>
      <c r="I18" s="20" t="s">
        <v>203</v>
      </c>
      <c r="J18" s="24" t="s">
        <v>221</v>
      </c>
    </row>
    <row r="19" spans="2:10">
      <c r="B19" s="23" t="s">
        <v>84</v>
      </c>
      <c r="C19" s="24" t="s">
        <v>101</v>
      </c>
      <c r="D19" s="29"/>
      <c r="E19" s="28" t="s">
        <v>133</v>
      </c>
      <c r="F19" s="23" t="s">
        <v>150</v>
      </c>
      <c r="G19" s="20" t="s">
        <v>168</v>
      </c>
      <c r="H19" s="20" t="s">
        <v>186</v>
      </c>
      <c r="I19" s="20" t="s">
        <v>204</v>
      </c>
      <c r="J19" s="24" t="s">
        <v>222</v>
      </c>
    </row>
    <row r="20" spans="2:10">
      <c r="B20" s="23" t="s">
        <v>85</v>
      </c>
      <c r="C20" s="24" t="s">
        <v>102</v>
      </c>
      <c r="D20" s="29"/>
      <c r="E20" s="29"/>
      <c r="F20" s="23" t="s">
        <v>151</v>
      </c>
      <c r="G20" s="20" t="s">
        <v>169</v>
      </c>
      <c r="H20" s="20" t="s">
        <v>187</v>
      </c>
      <c r="I20" s="20" t="s">
        <v>205</v>
      </c>
      <c r="J20" s="31"/>
    </row>
    <row r="21" spans="2:10" ht="16" thickBot="1">
      <c r="B21" s="25" t="s">
        <v>86</v>
      </c>
      <c r="C21" s="26"/>
      <c r="D21" s="30"/>
      <c r="E21" s="30"/>
      <c r="F21" s="25" t="s">
        <v>152</v>
      </c>
      <c r="G21" s="32" t="s">
        <v>170</v>
      </c>
      <c r="H21" s="32" t="s">
        <v>188</v>
      </c>
      <c r="I21" s="32" t="s">
        <v>206</v>
      </c>
      <c r="J21" s="26"/>
    </row>
    <row r="22" spans="2:10">
      <c r="C22" s="18"/>
      <c r="G22" s="18"/>
    </row>
    <row r="23" spans="2:10">
      <c r="C23" s="18"/>
      <c r="G23" s="18"/>
    </row>
    <row r="24" spans="2:10">
      <c r="C24" s="18"/>
      <c r="G24" s="18"/>
    </row>
    <row r="25" spans="2:10">
      <c r="C25" s="18"/>
      <c r="G25" s="18"/>
    </row>
    <row r="26" spans="2:10">
      <c r="C26" s="18"/>
      <c r="G26" s="18"/>
    </row>
    <row r="27" spans="2:10">
      <c r="C27" s="18"/>
      <c r="G27" s="18"/>
    </row>
    <row r="28" spans="2:10">
      <c r="C28" s="18"/>
      <c r="G28" s="18"/>
    </row>
    <row r="29" spans="2:10">
      <c r="C29" s="18"/>
      <c r="G29" s="18"/>
    </row>
    <row r="30" spans="2:10">
      <c r="C30" s="18"/>
      <c r="G30" s="18"/>
    </row>
    <row r="31" spans="2:10">
      <c r="C31" s="18"/>
      <c r="G31" s="18"/>
    </row>
    <row r="32" spans="2:10">
      <c r="C32" s="18"/>
      <c r="G32" s="18"/>
    </row>
    <row r="33" spans="3:7">
      <c r="C33" s="18"/>
      <c r="G33" s="18"/>
    </row>
    <row r="34" spans="3:7">
      <c r="C34" s="18"/>
      <c r="G34" s="18"/>
    </row>
    <row r="35" spans="3:7">
      <c r="C35" s="18"/>
      <c r="G35" s="18"/>
    </row>
    <row r="36" spans="3:7">
      <c r="C36" s="18"/>
      <c r="G36" s="18"/>
    </row>
    <row r="37" spans="3:7">
      <c r="C37" s="18"/>
      <c r="G37" s="18"/>
    </row>
    <row r="38" spans="3:7">
      <c r="C38" s="18"/>
    </row>
  </sheetData>
  <sheetProtection password="E75B" sheet="1" objects="1" scenarios="1"/>
  <mergeCells count="5">
    <mergeCell ref="A2:A3"/>
    <mergeCell ref="B3:C3"/>
    <mergeCell ref="F3:J3"/>
    <mergeCell ref="B2:J2"/>
    <mergeCell ref="A1:J1"/>
  </mergeCell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G14" sqref="G14"/>
    </sheetView>
  </sheetViews>
  <sheetFormatPr baseColWidth="10" defaultColWidth="9" defaultRowHeight="15" x14ac:dyDescent="0"/>
  <cols>
    <col min="1" max="1" width="28.6640625" style="19" customWidth="1"/>
    <col min="2" max="16384" width="9" style="19"/>
  </cols>
  <sheetData>
    <row r="1" spans="1:1">
      <c r="A1" s="22" t="s">
        <v>223</v>
      </c>
    </row>
    <row r="2" spans="1:1">
      <c r="A2" s="20" t="s">
        <v>45</v>
      </c>
    </row>
    <row r="3" spans="1:1">
      <c r="A3" s="20" t="s">
        <v>46</v>
      </c>
    </row>
    <row r="4" spans="1:1">
      <c r="A4" s="20" t="s">
        <v>47</v>
      </c>
    </row>
    <row r="5" spans="1:1">
      <c r="A5" s="20" t="s">
        <v>48</v>
      </c>
    </row>
    <row r="6" spans="1:1">
      <c r="A6" s="20" t="s">
        <v>49</v>
      </c>
    </row>
    <row r="7" spans="1:1">
      <c r="A7" s="20" t="s">
        <v>50</v>
      </c>
    </row>
    <row r="8" spans="1:1">
      <c r="A8" s="20" t="s">
        <v>51</v>
      </c>
    </row>
    <row r="9" spans="1:1">
      <c r="A9" s="20" t="s">
        <v>52</v>
      </c>
    </row>
    <row r="10" spans="1:1">
      <c r="A10" s="20" t="s">
        <v>53</v>
      </c>
    </row>
    <row r="11" spans="1:1">
      <c r="A11" s="20" t="s">
        <v>54</v>
      </c>
    </row>
    <row r="12" spans="1:1">
      <c r="A12" s="20" t="s">
        <v>55</v>
      </c>
    </row>
    <row r="13" spans="1:1">
      <c r="A13" s="20" t="s">
        <v>56</v>
      </c>
    </row>
    <row r="14" spans="1:1">
      <c r="A14" s="20" t="s">
        <v>57</v>
      </c>
    </row>
    <row r="15" spans="1:1">
      <c r="A15" s="20" t="s">
        <v>58</v>
      </c>
    </row>
    <row r="16" spans="1:1">
      <c r="A16" s="20" t="s">
        <v>59</v>
      </c>
    </row>
    <row r="17" spans="1:1">
      <c r="A17" s="20" t="s">
        <v>60</v>
      </c>
    </row>
    <row r="18" spans="1:1">
      <c r="A18" s="20" t="s">
        <v>61</v>
      </c>
    </row>
  </sheetData>
  <sheetProtection password="E75B" sheet="1" objects="1" scenarios="1"/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 訂購資訊</vt:lpstr>
      <vt:lpstr>2. 載體列表</vt:lpstr>
      <vt:lpstr>3. 優化物種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2021-08-11T01:30:52Z</dcterms:modified>
</cp:coreProperties>
</file>